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1715" windowHeight="54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0" i="1" l="1"/>
  <c r="D10" i="1" l="1"/>
  <c r="D9" i="1"/>
  <c r="D8" i="1"/>
  <c r="D7" i="1"/>
  <c r="D6" i="1"/>
  <c r="C10" i="1"/>
  <c r="C9" i="1"/>
  <c r="C8" i="1"/>
  <c r="C7" i="1"/>
  <c r="C6" i="1"/>
  <c r="B9" i="1"/>
  <c r="B8" i="1"/>
  <c r="B7" i="1"/>
  <c r="B6" i="1"/>
</calcChain>
</file>

<file path=xl/sharedStrings.xml><?xml version="1.0" encoding="utf-8"?>
<sst xmlns="http://schemas.openxmlformats.org/spreadsheetml/2006/main" count="11" uniqueCount="11">
  <si>
    <t>Categoría</t>
  </si>
  <si>
    <t>I</t>
  </si>
  <si>
    <t>II</t>
  </si>
  <si>
    <t>III</t>
  </si>
  <si>
    <t>IV</t>
  </si>
  <si>
    <t>V</t>
  </si>
  <si>
    <t>Exclusiva</t>
  </si>
  <si>
    <t>Semi-exclus.</t>
  </si>
  <si>
    <t>Simple</t>
  </si>
  <si>
    <t>Dedicación a la Investigación</t>
  </si>
  <si>
    <t>MONTOS CUOTA INCENTIVO  ACTIVIDADES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</si>
</sst>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workbookViewId="0">
      <selection activeCell="B6" sqref="B6"/>
    </sheetView>
  </sheetViews>
  <sheetFormatPr baseColWidth="10" defaultRowHeight="15" x14ac:dyDescent="0.25"/>
  <cols>
    <col min="2" max="2" width="14.140625" bestFit="1" customWidth="1"/>
    <col min="3" max="3" width="15" bestFit="1" customWidth="1"/>
    <col min="4" max="4" width="12.7109375" bestFit="1" customWidth="1"/>
  </cols>
  <sheetData>
    <row r="2" spans="1:5" ht="18.75" x14ac:dyDescent="0.3">
      <c r="A2" s="4" t="s">
        <v>10</v>
      </c>
      <c r="B2" s="2"/>
      <c r="C2" s="2"/>
      <c r="D2" s="2"/>
      <c r="E2" s="2"/>
    </row>
    <row r="3" spans="1:5" ht="15.75" x14ac:dyDescent="0.25">
      <c r="A3" s="3"/>
      <c r="B3" s="3"/>
      <c r="C3" s="3"/>
      <c r="D3" s="3"/>
      <c r="E3" s="3"/>
    </row>
    <row r="4" spans="1:5" ht="18.75" x14ac:dyDescent="0.3">
      <c r="A4" s="8" t="s">
        <v>0</v>
      </c>
      <c r="B4" s="10" t="s">
        <v>9</v>
      </c>
      <c r="C4" s="11"/>
      <c r="D4" s="12"/>
      <c r="E4" s="3"/>
    </row>
    <row r="5" spans="1:5" ht="18.75" x14ac:dyDescent="0.3">
      <c r="A5" s="8"/>
      <c r="B5" s="9" t="s">
        <v>6</v>
      </c>
      <c r="C5" s="8" t="s">
        <v>7</v>
      </c>
      <c r="D5" s="9" t="s">
        <v>8</v>
      </c>
      <c r="E5" s="3"/>
    </row>
    <row r="6" spans="1:5" ht="18.75" x14ac:dyDescent="0.3">
      <c r="A6" s="6" t="s">
        <v>1</v>
      </c>
      <c r="B6" s="7">
        <f>28800*2</f>
        <v>57600</v>
      </c>
      <c r="C6" s="7">
        <f>11520*2</f>
        <v>23040</v>
      </c>
      <c r="D6" s="7">
        <f>4800*2</f>
        <v>9600</v>
      </c>
      <c r="E6" s="3"/>
    </row>
    <row r="7" spans="1:5" ht="18.75" x14ac:dyDescent="0.3">
      <c r="A7" s="6" t="s">
        <v>2</v>
      </c>
      <c r="B7" s="7">
        <f>19200*2</f>
        <v>38400</v>
      </c>
      <c r="C7" s="7">
        <f>7680*2</f>
        <v>15360</v>
      </c>
      <c r="D7" s="7">
        <f>3168*2</f>
        <v>6336</v>
      </c>
      <c r="E7" s="3"/>
    </row>
    <row r="8" spans="1:5" ht="18.75" x14ac:dyDescent="0.3">
      <c r="A8" s="6" t="s">
        <v>3</v>
      </c>
      <c r="B8" s="7">
        <f>12480*2</f>
        <v>24960</v>
      </c>
      <c r="C8" s="7">
        <f>4992*2</f>
        <v>9984</v>
      </c>
      <c r="D8" s="7">
        <f>2112*2</f>
        <v>4224</v>
      </c>
      <c r="E8" s="3"/>
    </row>
    <row r="9" spans="1:5" ht="18.75" x14ac:dyDescent="0.3">
      <c r="A9" s="6" t="s">
        <v>4</v>
      </c>
      <c r="B9" s="7">
        <f>10560*2</f>
        <v>21120</v>
      </c>
      <c r="C9" s="7">
        <f>4224*2</f>
        <v>8448</v>
      </c>
      <c r="D9" s="7">
        <f>1728*2</f>
        <v>3456</v>
      </c>
      <c r="E9" s="3"/>
    </row>
    <row r="10" spans="1:5" ht="18.75" x14ac:dyDescent="0.3">
      <c r="A10" s="6" t="s">
        <v>5</v>
      </c>
      <c r="B10" s="7">
        <f>7680*2</f>
        <v>15360</v>
      </c>
      <c r="C10" s="7">
        <f>3072*2</f>
        <v>6144</v>
      </c>
      <c r="D10" s="7">
        <f>1248*2</f>
        <v>2496</v>
      </c>
      <c r="E10" s="3"/>
    </row>
    <row r="11" spans="1:5" ht="18.75" x14ac:dyDescent="0.3">
      <c r="A11" s="5"/>
      <c r="B11" s="5"/>
      <c r="C11" s="5"/>
      <c r="D11" s="5"/>
      <c r="E11" s="3"/>
    </row>
    <row r="25" spans="1:1" x14ac:dyDescent="0.25">
      <c r="A25" s="1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2015-06-24T16:46:33Z</cp:lastPrinted>
  <dcterms:created xsi:type="dcterms:W3CDTF">2014-03-13T15:50:33Z</dcterms:created>
  <dcterms:modified xsi:type="dcterms:W3CDTF">2022-09-22T12:53:37Z</dcterms:modified>
</cp:coreProperties>
</file>